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83eac6ce868353a/Documents/Finance and Accounts/Audit/2023-24 Audit/"/>
    </mc:Choice>
  </mc:AlternateContent>
  <xr:revisionPtr revIDLastSave="3" documentId="8_{C125C8B5-A453-4B9D-923C-DDE269F7B180}" xr6:coauthVersionLast="47" xr6:coauthVersionMax="47" xr10:uidLastSave="{FF7D6B10-CB25-476C-9B77-780216C40990}"/>
  <bookViews>
    <workbookView xWindow="-120" yWindow="-120" windowWidth="19440" windowHeight="15000" tabRatio="817" xr2:uid="{7123236D-3753-4F63-9FF9-249507C81386}"/>
  </bookViews>
  <sheets>
    <sheet name="Bank Recon" sheetId="3" r:id="rId1"/>
  </sheets>
  <definedNames>
    <definedName name="_xlnm.Print_Area" localSheetId="0">'Bank Recon'!$A$1:$D$32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" l="1"/>
  <c r="B29" i="3" l="1"/>
  <c r="B20" i="3"/>
  <c r="D18" i="3" l="1"/>
  <c r="D20" i="3" l="1"/>
  <c r="D29" i="3"/>
  <c r="D32" i="3" s="1"/>
</calcChain>
</file>

<file path=xl/sharedStrings.xml><?xml version="1.0" encoding="utf-8"?>
<sst xmlns="http://schemas.openxmlformats.org/spreadsheetml/2006/main" count="15" uniqueCount="15">
  <si>
    <t>Claxton Parish Council</t>
  </si>
  <si>
    <t>Bank Reconciliation</t>
  </si>
  <si>
    <t>Prepared by: Charlotte Rust, Responsible Financial Officer</t>
  </si>
  <si>
    <t>Barclays Current Account</t>
  </si>
  <si>
    <t>Less: Unpresented</t>
  </si>
  <si>
    <t>Payments</t>
  </si>
  <si>
    <t>Cashbook</t>
  </si>
  <si>
    <t>Add: Receipts</t>
  </si>
  <si>
    <t>Less: Payments</t>
  </si>
  <si>
    <t>Financial year ending 31 March 2024</t>
  </si>
  <si>
    <t>Opening balance at 1 April 2023</t>
  </si>
  <si>
    <t>Balance per bank statements as at</t>
  </si>
  <si>
    <t xml:space="preserve">Net balances at </t>
  </si>
  <si>
    <t xml:space="preserve">Closing Balance </t>
  </si>
  <si>
    <t>PAWG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</si>
</sst>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3" fillId="0" borderId="0" xfId="0" applyFont="1"/>
    <xf numFmtId="0" fontId="2" fillId="0" borderId="0" xfId="0" applyFont="1"/>
    <xf numFmtId="44" fontId="5" fillId="0" borderId="0" xfId="1" applyFont="1"/>
    <xf numFmtId="0" fontId="5" fillId="0" borderId="0" xfId="0" applyFont="1"/>
    <xf numFmtId="15" fontId="5" fillId="0" borderId="0" xfId="1" applyNumberFormat="1" applyFont="1" applyFill="1"/>
    <xf numFmtId="0" fontId="6" fillId="0" borderId="0" xfId="0" applyFont="1"/>
    <xf numFmtId="44" fontId="5" fillId="0" borderId="0" xfId="1" applyFont="1" applyFill="1"/>
    <xf numFmtId="44" fontId="5" fillId="0" borderId="2" xfId="1" applyFont="1" applyBorder="1"/>
    <xf numFmtId="0" fontId="5" fillId="0" borderId="0" xfId="0" applyFont="1" applyAlignment="1">
      <alignment horizontal="center"/>
    </xf>
    <xf numFmtId="164" fontId="5" fillId="0" borderId="0" xfId="0" applyNumberFormat="1" applyFont="1"/>
    <xf numFmtId="44" fontId="5" fillId="0" borderId="1" xfId="1" applyFont="1" applyBorder="1"/>
    <xf numFmtId="44" fontId="2" fillId="0" borderId="0" xfId="1" applyFont="1"/>
    <xf numFmtId="44" fontId="5" fillId="0" borderId="3" xfId="1" applyFont="1" applyFill="1" applyBorder="1"/>
    <xf numFmtId="44" fontId="3" fillId="0" borderId="0" xfId="1" applyFont="1"/>
    <xf numFmtId="0" fontId="2" fillId="2" borderId="0" xfId="0" applyFont="1" applyFill="1"/>
    <xf numFmtId="0" fontId="5" fillId="2" borderId="0" xfId="0" applyFont="1" applyFill="1"/>
    <xf numFmtId="14" fontId="2" fillId="0" borderId="0" xfId="0" applyNumberFormat="1" applyFont="1"/>
    <xf numFmtId="14" fontId="5" fillId="0" borderId="0" xfId="0" applyNumberFormat="1" applyFont="1"/>
    <xf numFmtId="14" fontId="7" fillId="0" borderId="0" xfId="0" applyNumberFormat="1" applyFont="1"/>
    <xf numFmtId="0" fontId="2" fillId="0" borderId="0" xfId="0" applyFont="1" applyAlignment="1">
      <alignment horizontal="center"/>
    </xf>
  </cellXfs>
  <cellStyles count="5">
    <cellStyle name="Comma 3" xfId="3" xr:uid="{E9F8E664-958D-4745-BEA6-3D2C4C8232A6}"/>
    <cellStyle name="Currency" xfId="1" builtinId="4"/>
    <cellStyle name="Normal" xfId="0" builtinId="0"/>
    <cellStyle name="Normal 2" xfId="2" xr:uid="{22C2C415-E7E6-4CAE-AF1F-50CFC3E2DCBA}"/>
    <cellStyle name="Normal 3" xfId="4" xr:uid="{4C04D60B-6867-4408-AB86-413B780E25A0}"/>
  </cellStyles>
  <dxfs count="0"/>
  <tableStyles count="0" defaultTableStyle="TableStyleMedium2" defaultPivotStyle="PivotStyleLight16"/>
  <colors>
    <mruColors>
      <color rgb="FFFF99FF"/>
      <color rgb="FFC57D75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FBE61-4EC7-40B1-B05B-1704F81601E6}">
  <sheetPr>
    <pageSetUpPr fitToPage="1"/>
  </sheetPr>
  <dimension ref="A1:F36"/>
  <sheetViews>
    <sheetView tabSelected="1" zoomScale="80" zoomScaleNormal="80" workbookViewId="0">
      <selection activeCell="E28" sqref="E28"/>
    </sheetView>
  </sheetViews>
  <sheetFormatPr defaultColWidth="8.7109375" defaultRowHeight="15.75" x14ac:dyDescent="0.25"/>
  <cols>
    <col min="1" max="1" width="52.140625" style="1" customWidth="1"/>
    <col min="2" max="2" width="13.42578125" style="1" customWidth="1"/>
    <col min="3" max="3" width="19.140625" style="14" bestFit="1" customWidth="1"/>
    <col min="4" max="4" width="17.85546875" style="3" customWidth="1"/>
    <col min="5" max="5" width="17.28515625" style="1" customWidth="1"/>
    <col min="6" max="16384" width="8.7109375" style="1"/>
  </cols>
  <sheetData>
    <row r="1" spans="1:4" x14ac:dyDescent="0.25">
      <c r="A1" s="20" t="s">
        <v>0</v>
      </c>
      <c r="B1" s="20"/>
      <c r="C1" s="20"/>
      <c r="D1" s="20"/>
    </row>
    <row r="2" spans="1:4" x14ac:dyDescent="0.25">
      <c r="A2" s="20" t="s">
        <v>1</v>
      </c>
      <c r="B2" s="20"/>
      <c r="C2" s="20"/>
      <c r="D2" s="20"/>
    </row>
    <row r="4" spans="1:4" x14ac:dyDescent="0.25">
      <c r="A4" s="2" t="s">
        <v>9</v>
      </c>
      <c r="B4" s="2"/>
      <c r="C4" s="3"/>
    </row>
    <row r="5" spans="1:4" x14ac:dyDescent="0.25">
      <c r="A5" s="4"/>
      <c r="B5" s="4"/>
      <c r="C5" s="3"/>
    </row>
    <row r="6" spans="1:4" x14ac:dyDescent="0.25">
      <c r="A6" s="4" t="s">
        <v>2</v>
      </c>
      <c r="B6" s="4"/>
      <c r="C6" s="5">
        <v>45382</v>
      </c>
    </row>
    <row r="7" spans="1:4" x14ac:dyDescent="0.25">
      <c r="A7" s="4"/>
      <c r="B7" s="4"/>
      <c r="C7" s="3"/>
    </row>
    <row r="8" spans="1:4" x14ac:dyDescent="0.25">
      <c r="A8" s="15" t="s">
        <v>11</v>
      </c>
      <c r="B8" s="17">
        <v>45382</v>
      </c>
      <c r="C8" s="3"/>
    </row>
    <row r="9" spans="1:4" x14ac:dyDescent="0.25">
      <c r="A9" s="6"/>
      <c r="B9" s="6"/>
      <c r="C9" s="3"/>
    </row>
    <row r="10" spans="1:4" x14ac:dyDescent="0.25">
      <c r="A10" s="4" t="s">
        <v>3</v>
      </c>
      <c r="B10" s="4"/>
      <c r="C10" s="7">
        <v>2145.59</v>
      </c>
    </row>
    <row r="11" spans="1:4" x14ac:dyDescent="0.25">
      <c r="A11" s="4" t="s">
        <v>14</v>
      </c>
      <c r="B11" s="4"/>
      <c r="C11" s="7">
        <v>3038.37</v>
      </c>
    </row>
    <row r="12" spans="1:4" x14ac:dyDescent="0.25">
      <c r="A12" s="4"/>
      <c r="B12" s="4"/>
      <c r="C12" s="8"/>
      <c r="D12" s="3">
        <f>SUM(C10:C11)</f>
        <v>5183.96</v>
      </c>
    </row>
    <row r="13" spans="1:4" x14ac:dyDescent="0.25">
      <c r="A13" s="4"/>
      <c r="B13" s="4"/>
      <c r="C13" s="3"/>
    </row>
    <row r="14" spans="1:4" x14ac:dyDescent="0.25">
      <c r="A14" s="4" t="s">
        <v>4</v>
      </c>
      <c r="B14" s="4"/>
      <c r="C14" s="3"/>
    </row>
    <row r="15" spans="1:4" x14ac:dyDescent="0.25">
      <c r="A15" s="4" t="s">
        <v>5</v>
      </c>
      <c r="B15" s="9"/>
      <c r="C15" s="10">
        <v>0</v>
      </c>
    </row>
    <row r="16" spans="1:4" x14ac:dyDescent="0.25">
      <c r="A16" s="4"/>
      <c r="B16" s="4"/>
      <c r="C16" s="4"/>
    </row>
    <row r="17" spans="1:6" x14ac:dyDescent="0.25">
      <c r="A17" s="4"/>
      <c r="B17" s="9"/>
      <c r="C17" s="10"/>
    </row>
    <row r="18" spans="1:6" x14ac:dyDescent="0.25">
      <c r="A18" s="4"/>
      <c r="B18" s="4"/>
      <c r="C18" s="8"/>
      <c r="D18" s="3">
        <f>SUM(C14:C17)</f>
        <v>0</v>
      </c>
    </row>
    <row r="19" spans="1:6" x14ac:dyDescent="0.25">
      <c r="A19" s="4"/>
      <c r="B19" s="4"/>
      <c r="C19" s="3"/>
    </row>
    <row r="20" spans="1:6" ht="16.5" thickBot="1" x14ac:dyDescent="0.3">
      <c r="A20" s="16" t="s">
        <v>12</v>
      </c>
      <c r="B20" s="18">
        <f>SUM(B8)</f>
        <v>45382</v>
      </c>
      <c r="C20" s="3"/>
      <c r="D20" s="11">
        <f>+D12-D18</f>
        <v>5183.96</v>
      </c>
    </row>
    <row r="21" spans="1:6" ht="16.5" thickTop="1" x14ac:dyDescent="0.25">
      <c r="A21" s="4"/>
      <c r="B21" s="4"/>
      <c r="C21" s="3"/>
    </row>
    <row r="22" spans="1:6" x14ac:dyDescent="0.25">
      <c r="A22" s="4"/>
      <c r="B22" s="4"/>
      <c r="C22" s="3"/>
      <c r="D22" s="12"/>
    </row>
    <row r="23" spans="1:6" x14ac:dyDescent="0.25">
      <c r="A23" s="2" t="s">
        <v>6</v>
      </c>
      <c r="B23" s="4"/>
      <c r="C23" s="3"/>
      <c r="D23" s="12"/>
    </row>
    <row r="24" spans="1:6" x14ac:dyDescent="0.25">
      <c r="A24" s="4"/>
      <c r="B24" s="4"/>
      <c r="C24" s="3"/>
      <c r="D24" s="12"/>
    </row>
    <row r="25" spans="1:6" x14ac:dyDescent="0.25">
      <c r="A25" s="4" t="s">
        <v>10</v>
      </c>
      <c r="B25" s="4"/>
      <c r="C25" s="3"/>
      <c r="D25" s="13">
        <v>4877.7299999999996</v>
      </c>
    </row>
    <row r="26" spans="1:6" x14ac:dyDescent="0.25">
      <c r="A26" s="4" t="s">
        <v>7</v>
      </c>
      <c r="B26" s="4"/>
      <c r="C26" s="3"/>
      <c r="D26" s="7">
        <v>16308.53</v>
      </c>
    </row>
    <row r="27" spans="1:6" x14ac:dyDescent="0.25">
      <c r="A27" s="4" t="s">
        <v>8</v>
      </c>
      <c r="B27" s="4"/>
      <c r="C27" s="3"/>
      <c r="D27" s="7">
        <v>16002.3</v>
      </c>
    </row>
    <row r="28" spans="1:6" x14ac:dyDescent="0.25">
      <c r="A28" s="4"/>
      <c r="B28" s="4"/>
      <c r="C28" s="3"/>
      <c r="D28" s="12"/>
    </row>
    <row r="29" spans="1:6" s="4" customFormat="1" ht="16.5" thickBot="1" x14ac:dyDescent="0.3">
      <c r="A29" s="16" t="s">
        <v>13</v>
      </c>
      <c r="B29" s="19">
        <f>SUM(B8)</f>
        <v>45382</v>
      </c>
      <c r="C29" s="3"/>
      <c r="D29" s="11">
        <f>+D25+D26-D27</f>
        <v>5183.9600000000028</v>
      </c>
      <c r="E29" s="1"/>
      <c r="F29" s="1"/>
    </row>
    <row r="30" spans="1:6" ht="16.5" thickTop="1" x14ac:dyDescent="0.25"/>
    <row r="31" spans="1:6" x14ac:dyDescent="0.25">
      <c r="A31" s="4"/>
      <c r="B31" s="4"/>
    </row>
    <row r="32" spans="1:6" x14ac:dyDescent="0.25">
      <c r="A32" s="4"/>
      <c r="B32" s="4"/>
      <c r="D32" s="3">
        <f>D29-D20</f>
        <v>0</v>
      </c>
    </row>
    <row r="33" spans="1:2" x14ac:dyDescent="0.25">
      <c r="A33" s="4"/>
      <c r="B33" s="4"/>
    </row>
    <row r="36" spans="1:2" x14ac:dyDescent="0.25">
      <c r="A36" s="2"/>
      <c r="B36" s="2"/>
    </row>
  </sheetData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scale="88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</vt:lpstr>
      <vt:lpstr>'Bank Recon'!Print_Area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Rust</dc:creator>
  <cp:lastModifiedBy>Charlotte Rust Claxton Parish Council</cp:lastModifiedBy>
  <dcterms:created xsi:type="dcterms:W3CDTF">2023-04-07T12:58:40Z</dcterms:created>
  <dcterms:modified xsi:type="dcterms:W3CDTF">2024-06-07T11:45:49Z</dcterms:modified>
</cp:coreProperties>
</file>